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Škola\Školní rok 2022-2023\Výběrové řízení\Kancelářská PC\"/>
    </mc:Choice>
  </mc:AlternateContent>
  <bookViews>
    <workbookView xWindow="0" yWindow="0" windowWidth="19440" windowHeight="11760"/>
  </bookViews>
  <sheets>
    <sheet name="poptávka" sheetId="19" r:id="rId1"/>
  </sheets>
  <calcPr calcId="152511"/>
</workbook>
</file>

<file path=xl/calcChain.xml><?xml version="1.0" encoding="utf-8"?>
<calcChain xmlns="http://schemas.openxmlformats.org/spreadsheetml/2006/main">
  <c r="F5" i="19" l="1"/>
  <c r="G5" i="19" s="1"/>
  <c r="F6" i="19"/>
  <c r="G6" i="19" s="1"/>
  <c r="F7" i="19"/>
  <c r="G7" i="19" s="1"/>
  <c r="F4" i="19"/>
  <c r="F8" i="19" l="1"/>
  <c r="G4" i="19"/>
  <c r="G8" i="19" s="1"/>
</calcChain>
</file>

<file path=xl/sharedStrings.xml><?xml version="1.0" encoding="utf-8"?>
<sst xmlns="http://schemas.openxmlformats.org/spreadsheetml/2006/main" count="18" uniqueCount="18">
  <si>
    <t>ZBOŽÍ</t>
  </si>
  <si>
    <t>CENA BEZ DPH ZA 1 KS</t>
  </si>
  <si>
    <t>POČET KS</t>
  </si>
  <si>
    <t>CENA BEZ DPH CELKEM</t>
  </si>
  <si>
    <t>CENA S DPH CELKEM</t>
  </si>
  <si>
    <t>Celkem</t>
  </si>
  <si>
    <t>Popis zadání VŘ</t>
  </si>
  <si>
    <t>dodávané zařízení+požadované parametry</t>
  </si>
  <si>
    <t>Kancelářský balík software nástrojů pro vytváření prezentací, textových dokumentů, tabulek, správce elektronické pošty, poznámkového elektronického bloku kompatibilní s Microsoft platformou zajišťující funkčnost se stávajícím vybavením</t>
  </si>
  <si>
    <t>Zadavatel: Základní škola Borovany, Petra z Lindy 13, 37312 Borovany</t>
  </si>
  <si>
    <t>Příloha č.2 - Krycí list k dodávce zboží z veřejné zakázky malého rozsahu „Výpočetní technika 2023“.</t>
  </si>
  <si>
    <t>Pevný počítač - 2 ks</t>
  </si>
  <si>
    <r>
      <t>procesor s minimálním bodovým ohodnocením min. 16800 bodů v nezávislém benchmarku www.cpubenchmark.info, RAM min. 16 GB DDR4, min. HDD 500 GB SSD, grafika kompatibilní s Intel UHD, OS plně kompatibilní s operačním systémem používaným ve škole s možností se zapojením do domény, usb klávesnice a myš, skříň v provedení tower,</t>
    </r>
    <r>
      <rPr>
        <sz val="3"/>
        <rFont val="Tahoma"/>
        <family val="2"/>
        <charset val="238"/>
      </rPr>
      <t xml:space="preserve"> </t>
    </r>
    <r>
      <rPr>
        <sz val="8"/>
        <rFont val="Tahoma"/>
        <family val="2"/>
        <charset val="238"/>
      </rPr>
      <t xml:space="preserve">1x LAN, min. 5x USB 3.2, min. 4x USB 2.0, DisplayPort, HDMI, Optická mechanika: DVD+/-RW DL, </t>
    </r>
    <r>
      <rPr>
        <sz val="8"/>
        <color rgb="FF000000"/>
        <rFont val="Tahoma"/>
        <family val="2"/>
        <charset val="238"/>
      </rPr>
      <t>záruka 3 roky on-site</t>
    </r>
  </si>
  <si>
    <t>Pevný počítač - 1 ks</t>
  </si>
  <si>
    <r>
      <t xml:space="preserve">procesor s minimálním bodovým ohodnocením 31200 bodů v nezávislém benchmarku www.cpubenchmark.info, RAM min. 16 GB DDR5, min. HDD 500 GB SSD, grafika kompatibilní s Intel UHD, OS plně kompatibilní s operačním systémem používaným ve škole s možností se zapojením do domény, usb klávesnice a myš, skříň v provedení tower, 1x LAN, 1x USB-C, min. 7x USB 3.2, min. 3x USB 2.0, DisplayPort, HDMI, </t>
    </r>
    <r>
      <rPr>
        <sz val="8"/>
        <color rgb="FF000000"/>
        <rFont val="Tahoma"/>
        <family val="2"/>
        <charset val="238"/>
      </rPr>
      <t>záruka 3 roky on-site</t>
    </r>
  </si>
  <si>
    <t>LCD monitor - 1 ks</t>
  </si>
  <si>
    <t>Monitor s viditelnou uhlopříčkou min. 23,5", IPS panel matný, antireflexní, formátu 16:9, min. rozlišením 1920x1080 bodu, HDMI, DisplayPort, min. 3 roky záruky</t>
  </si>
  <si>
    <t>Kancelářský software - 2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</si>
</sst>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;[Red]#,##0\ &quot;Kč&quot;"/>
  </numFmts>
  <fonts count="12" x14ac:knownFonts="1">
    <font>
      <sz val="10"/>
      <name val="Arial"/>
      <charset val="238"/>
    </font>
    <font>
      <sz val="10"/>
      <name val="Helv"/>
    </font>
    <font>
      <sz val="10"/>
      <name val="Arial CE"/>
      <charset val="238"/>
    </font>
    <font>
      <b/>
      <sz val="8"/>
      <color indexed="9"/>
      <name val="Tahoma"/>
      <family val="2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indexed="9"/>
      <name val="Tahoma"/>
      <family val="2"/>
    </font>
    <font>
      <b/>
      <sz val="11"/>
      <color indexed="9"/>
      <name val="Tahoma"/>
      <family val="2"/>
      <charset val="238"/>
    </font>
    <font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3"/>
      <name val="Tahoma"/>
      <family val="2"/>
      <charset val="238"/>
    </font>
    <font>
      <sz val="8"/>
      <color rgb="FF000000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0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D5B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4" fillId="2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vertical="top" wrapText="1"/>
    </xf>
    <xf numFmtId="164" fontId="5" fillId="2" borderId="2" xfId="1" applyNumberFormat="1" applyFont="1" applyFill="1" applyBorder="1" applyAlignment="1">
      <alignment horizontal="center" vertical="top"/>
    </xf>
    <xf numFmtId="164" fontId="5" fillId="0" borderId="2" xfId="1" applyNumberFormat="1" applyFont="1" applyBorder="1" applyAlignment="1">
      <alignment horizontal="center" vertical="top"/>
    </xf>
    <xf numFmtId="0" fontId="3" fillId="3" borderId="2" xfId="1" applyFont="1" applyFill="1" applyBorder="1" applyAlignment="1">
      <alignment vertical="top"/>
    </xf>
    <xf numFmtId="0" fontId="6" fillId="4" borderId="2" xfId="1" applyFont="1" applyFill="1" applyBorder="1" applyAlignment="1">
      <alignment vertical="top" wrapText="1"/>
    </xf>
    <xf numFmtId="164" fontId="3" fillId="4" borderId="2" xfId="1" applyNumberFormat="1" applyFont="1" applyFill="1" applyBorder="1" applyAlignment="1">
      <alignment horizontal="center" vertical="top" wrapText="1"/>
    </xf>
    <xf numFmtId="0" fontId="3" fillId="4" borderId="2" xfId="1" applyNumberFormat="1" applyFont="1" applyFill="1" applyBorder="1" applyAlignment="1">
      <alignment horizontal="center" vertical="top" wrapText="1"/>
    </xf>
    <xf numFmtId="164" fontId="3" fillId="4" borderId="3" xfId="1" applyNumberFormat="1" applyFont="1" applyFill="1" applyBorder="1" applyAlignment="1">
      <alignment horizontal="center" vertical="top" wrapText="1"/>
    </xf>
    <xf numFmtId="164" fontId="3" fillId="4" borderId="3" xfId="1" applyNumberFormat="1" applyFont="1" applyFill="1" applyBorder="1" applyAlignment="1">
      <alignment horizontal="center" vertical="top"/>
    </xf>
    <xf numFmtId="0" fontId="5" fillId="6" borderId="2" xfId="1" applyFont="1" applyFill="1" applyBorder="1" applyAlignment="1">
      <alignment horizontal="center" vertical="top"/>
    </xf>
    <xf numFmtId="0" fontId="5" fillId="7" borderId="2" xfId="1" applyFont="1" applyFill="1" applyBorder="1" applyAlignment="1">
      <alignment horizontal="left" vertical="top" wrapText="1"/>
    </xf>
    <xf numFmtId="0" fontId="9" fillId="0" borderId="0" xfId="0" applyFont="1"/>
    <xf numFmtId="0" fontId="7" fillId="5" borderId="5" xfId="1" applyFont="1" applyFill="1" applyBorder="1" applyAlignment="1"/>
    <xf numFmtId="0" fontId="8" fillId="0" borderId="4" xfId="0" applyFont="1" applyBorder="1" applyAlignment="1"/>
    <xf numFmtId="0" fontId="4" fillId="8" borderId="6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4" fillId="8" borderId="8" xfId="0" applyFont="1" applyFill="1" applyBorder="1" applyAlignment="1">
      <alignment vertical="center" wrapText="1"/>
    </xf>
  </cellXfs>
  <cellStyles count="3">
    <cellStyle name="Normální" xfId="0" builtinId="0"/>
    <cellStyle name="normální_Instal06" xfId="1"/>
    <cellStyle name="Styl 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DF85"/>
      <rgbColor rgb="00CC0099"/>
      <rgbColor rgb="0000FFFF"/>
      <rgbColor rgb="00800000"/>
      <rgbColor rgb="00008000"/>
      <rgbColor rgb="00000080"/>
      <rgbColor rgb="00808000"/>
      <rgbColor rgb="00CAC2C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AEAEA"/>
      <rgbColor rgb="00CCFFFF"/>
      <rgbColor rgb="00CCFFCC"/>
      <rgbColor rgb="00FAE3A4"/>
      <rgbColor rgb="0085C2FF"/>
      <rgbColor rgb="00FFD5FF"/>
      <rgbColor rgb="00CC99FF"/>
      <rgbColor rgb="00FEF1CE"/>
      <rgbColor rgb="003366FF"/>
      <rgbColor rgb="0033CCCC"/>
      <rgbColor rgb="00C2E804"/>
      <rgbColor rgb="00F9C33D"/>
      <rgbColor rgb="00FF9900"/>
      <rgbColor rgb="00E65D00"/>
      <rgbColor rgb="00666699"/>
      <rgbColor rgb="00969696"/>
      <rgbColor rgb="00003366"/>
      <rgbColor rgb="003CB042"/>
      <rgbColor rgb="00003300"/>
      <rgbColor rgb="00333300"/>
      <rgbColor rgb="00993300"/>
      <rgbColor rgb="00DDDDDD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0</xdr:colOff>
      <xdr:row>2</xdr:row>
      <xdr:rowOff>1242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9239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0</xdr:colOff>
      <xdr:row>0</xdr:row>
      <xdr:rowOff>0</xdr:rowOff>
    </xdr:from>
    <xdr:ext cx="0" cy="390525"/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4573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8765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34099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0" cy="390525"/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49911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0" cy="390525"/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55245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8765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34099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619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619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0" cy="390525"/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2573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0" cy="390525"/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12573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98679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98679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0</xdr:row>
      <xdr:rowOff>0</xdr:rowOff>
    </xdr:from>
    <xdr:ext cx="0" cy="390525"/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98679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0" cy="390525"/>
    <xdr:pic>
      <xdr:nvPicPr>
        <xdr:cNvPr id="1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57721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90525"/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0391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90525"/>
    <xdr:pic>
      <xdr:nvPicPr>
        <xdr:cNvPr id="1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3058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90525"/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3058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7</xdr:row>
      <xdr:rowOff>0</xdr:rowOff>
    </xdr:from>
    <xdr:ext cx="0" cy="390525"/>
    <xdr:pic>
      <xdr:nvPicPr>
        <xdr:cNvPr id="2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3058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915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915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0" cy="390525"/>
    <xdr:pic>
      <xdr:nvPicPr>
        <xdr:cNvPr id="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7439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8</xdr:row>
      <xdr:rowOff>0</xdr:rowOff>
    </xdr:from>
    <xdr:ext cx="0" cy="390525"/>
    <xdr:pic>
      <xdr:nvPicPr>
        <xdr:cNvPr id="2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7439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915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89154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05632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3763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3763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3763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9</xdr:row>
      <xdr:rowOff>0</xdr:rowOff>
    </xdr:from>
    <xdr:ext cx="0" cy="390525"/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3125" y="137636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="115" zoomScaleNormal="115" workbookViewId="0">
      <selection activeCell="E13" sqref="E13"/>
    </sheetView>
  </sheetViews>
  <sheetFormatPr defaultColWidth="9.109375" defaultRowHeight="13.2" x14ac:dyDescent="0.25"/>
  <cols>
    <col min="1" max="1" width="31" style="1" customWidth="1"/>
    <col min="2" max="3" width="57.6640625" style="1" customWidth="1"/>
    <col min="4" max="5" width="10.5546875" style="1" customWidth="1"/>
    <col min="6" max="6" width="10.88671875" style="1" customWidth="1"/>
    <col min="7" max="7" width="12.6640625" style="1" customWidth="1"/>
    <col min="8" max="16384" width="9.109375" style="1"/>
  </cols>
  <sheetData>
    <row r="1" spans="1:7" ht="16.2" thickBot="1" x14ac:dyDescent="0.35">
      <c r="A1" s="14" t="s">
        <v>10</v>
      </c>
    </row>
    <row r="2" spans="1:7" ht="13.8" x14ac:dyDescent="0.25">
      <c r="A2" s="15" t="s">
        <v>9</v>
      </c>
      <c r="B2" s="16"/>
      <c r="C2" s="16"/>
      <c r="D2" s="16"/>
      <c r="E2" s="16"/>
      <c r="F2" s="16"/>
      <c r="G2" s="16"/>
    </row>
    <row r="3" spans="1:7" ht="21" thickBot="1" x14ac:dyDescent="0.3">
      <c r="A3" s="2" t="s">
        <v>0</v>
      </c>
      <c r="B3" s="2" t="s">
        <v>6</v>
      </c>
      <c r="C3" s="2" t="s">
        <v>7</v>
      </c>
      <c r="D3" s="3" t="s">
        <v>1</v>
      </c>
      <c r="E3" s="3" t="s">
        <v>2</v>
      </c>
      <c r="F3" s="3" t="s">
        <v>3</v>
      </c>
      <c r="G3" s="3" t="s">
        <v>4</v>
      </c>
    </row>
    <row r="4" spans="1:7" ht="61.8" thickBot="1" x14ac:dyDescent="0.3">
      <c r="A4" s="17" t="s">
        <v>11</v>
      </c>
      <c r="B4" s="18" t="s">
        <v>12</v>
      </c>
      <c r="C4" s="13"/>
      <c r="D4" s="4"/>
      <c r="E4" s="12">
        <v>2</v>
      </c>
      <c r="F4" s="4">
        <f t="shared" ref="F4:F7" si="0">D4*E4</f>
        <v>0</v>
      </c>
      <c r="G4" s="5">
        <f t="shared" ref="G4:G7" si="1">F4*1.21</f>
        <v>0</v>
      </c>
    </row>
    <row r="5" spans="1:7" ht="61.8" thickBot="1" x14ac:dyDescent="0.3">
      <c r="A5" s="19" t="s">
        <v>13</v>
      </c>
      <c r="B5" s="18" t="s">
        <v>14</v>
      </c>
      <c r="C5" s="13"/>
      <c r="D5" s="4"/>
      <c r="E5" s="12">
        <v>1</v>
      </c>
      <c r="F5" s="4">
        <f t="shared" si="0"/>
        <v>0</v>
      </c>
      <c r="G5" s="5">
        <f t="shared" si="1"/>
        <v>0</v>
      </c>
    </row>
    <row r="6" spans="1:7" ht="21" thickBot="1" x14ac:dyDescent="0.3">
      <c r="A6" s="19" t="s">
        <v>15</v>
      </c>
      <c r="B6" s="18" t="s">
        <v>16</v>
      </c>
      <c r="C6" s="13"/>
      <c r="D6" s="4"/>
      <c r="E6" s="12">
        <v>1</v>
      </c>
      <c r="F6" s="4">
        <f t="shared" si="0"/>
        <v>0</v>
      </c>
      <c r="G6" s="5">
        <f t="shared" si="1"/>
        <v>0</v>
      </c>
    </row>
    <row r="7" spans="1:7" ht="31.2" thickBot="1" x14ac:dyDescent="0.3">
      <c r="A7" s="19" t="s">
        <v>17</v>
      </c>
      <c r="B7" s="18" t="s">
        <v>8</v>
      </c>
      <c r="C7" s="13"/>
      <c r="D7" s="4"/>
      <c r="E7" s="12">
        <v>2</v>
      </c>
      <c r="F7" s="4">
        <f t="shared" si="0"/>
        <v>0</v>
      </c>
      <c r="G7" s="5">
        <f t="shared" si="1"/>
        <v>0</v>
      </c>
    </row>
    <row r="8" spans="1:7" x14ac:dyDescent="0.25">
      <c r="A8" s="6" t="s">
        <v>5</v>
      </c>
      <c r="B8" s="7"/>
      <c r="C8" s="7"/>
      <c r="D8" s="8"/>
      <c r="E8" s="9"/>
      <c r="F8" s="10">
        <f>SUM(F4:F7)</f>
        <v>0</v>
      </c>
      <c r="G8" s="11">
        <f>SUM(G4:G7)</f>
        <v>0</v>
      </c>
    </row>
  </sheetData>
  <mergeCells count="1">
    <mergeCell ref="A2:G2"/>
  </mergeCells>
  <printOptions horizontalCentered="1"/>
  <pageMargins left="0.35433070866141736" right="0.35433070866141736" top="0.28000000000000003" bottom="0.3" header="0.23622047244094491" footer="0.23"/>
  <pageSetup paperSize="9" scale="75" fitToHeight="0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poptávka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Luboš Laczko</dc:creator>
  <cp:lastModifiedBy>Admin Lc</cp:lastModifiedBy>
  <cp:lastPrinted>2016-03-04T11:31:17Z</cp:lastPrinted>
  <dcterms:created xsi:type="dcterms:W3CDTF">2010-02-06T09:13:47Z</dcterms:created>
  <dcterms:modified xsi:type="dcterms:W3CDTF">2022-10-01T22:16:08Z</dcterms:modified>
</cp:coreProperties>
</file>